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35" windowWidth="21075" windowHeight="9780"/>
  </bookViews>
  <sheets>
    <sheet name="FTE Calc Sheet" sheetId="1" r:id="rId1"/>
  </sheets>
  <calcPr calcId="125725"/>
</workbook>
</file>

<file path=xl/calcChain.xml><?xml version="1.0" encoding="utf-8"?>
<calcChain xmlns="http://schemas.openxmlformats.org/spreadsheetml/2006/main">
  <c r="L16" i="1"/>
  <c r="L17" s="1"/>
  <c r="I24"/>
  <c r="I23"/>
  <c r="I22"/>
  <c r="I21"/>
  <c r="I20"/>
  <c r="I64"/>
  <c r="I63"/>
  <c r="I62"/>
  <c r="I61"/>
  <c r="I60"/>
  <c r="L54"/>
  <c r="L57" s="1"/>
  <c r="L15"/>
</calcChain>
</file>

<file path=xl/sharedStrings.xml><?xml version="1.0" encoding="utf-8"?>
<sst xmlns="http://schemas.openxmlformats.org/spreadsheetml/2006/main" count="56" uniqueCount="39">
  <si>
    <t>Federal Employer Size Calculation Worksheet</t>
  </si>
  <si>
    <t>Group Name:</t>
  </si>
  <si>
    <t>Group Number:</t>
  </si>
  <si>
    <t>Group Signature:</t>
  </si>
  <si>
    <t>Date:</t>
  </si>
  <si>
    <t>To calculate the average number of full time employees in the prior calendar year:</t>
  </si>
  <si>
    <t>*For employers who were in existence for less than 12 months in the prior calendar year:</t>
  </si>
  <si>
    <t>Add the total number of full time employees worked in each month, regardless of the number of hours worked, and divide that number by the actual number of months the employer was in existence.  Disregard fractions.</t>
  </si>
  <si>
    <t>*Full time employees who did not work a full year</t>
  </si>
  <si>
    <t>*Part time workers</t>
  </si>
  <si>
    <t>*Seasonal workers</t>
  </si>
  <si>
    <t>Total:</t>
  </si>
  <si>
    <t>Divide the total from question B by 2,080 hours (standard employer 40 hour work week) or the standard employer work week if the work week is less than 40 hours.  If the result is less than 1, enter zero (0).  Disregard fractions.</t>
  </si>
  <si>
    <t>Employer Size Calculation (Add Lines A and C)</t>
  </si>
  <si>
    <t>A</t>
  </si>
  <si>
    <t>B</t>
  </si>
  <si>
    <t>C</t>
  </si>
  <si>
    <t>D</t>
  </si>
  <si>
    <t>Example</t>
  </si>
  <si>
    <t>The employer has the following mix of employees:</t>
  </si>
  <si>
    <t>*52 full time employees who worked the entire year</t>
  </si>
  <si>
    <t>*3 full time employees who worked less than the entire year</t>
  </si>
  <si>
    <t>*3 part time employees</t>
  </si>
  <si>
    <t>*5 seasonal workers</t>
  </si>
  <si>
    <t>*Those employees who worked less than the entire year worked a total of 5,500 hours.</t>
  </si>
  <si>
    <t>*The employer operates on a standard 48 hour week, 52 weeks per year.  However, the calculation cannot exceed 40 hours per week, or 2080 hours.</t>
  </si>
  <si>
    <t>Jan (43) + Feb (45) + Mar (50) + Apr (50) + May (50) + Jun (50) + Jul (55) + Aug (55) + Sep (55) + Oct (55) + Nov (60) + Dec (60) = 628</t>
  </si>
  <si>
    <t>Divide the total from question B by 2,080 hours (standard employer 40 hour work week) or the standard employer work week if the work week is less than 40 hours.  If the result is less than 1, enter zero (0).  Disregard fraction of .64.</t>
  </si>
  <si>
    <t>*Full Time Hours Per Work Week</t>
  </si>
  <si>
    <t>Weeks Per Year</t>
  </si>
  <si>
    <t>Divide by Hours</t>
  </si>
  <si>
    <r>
      <rPr>
        <b/>
        <sz val="11"/>
        <color theme="1"/>
        <rFont val="Calibri"/>
        <family val="2"/>
        <scheme val="minor"/>
      </rPr>
      <t>Federal Employer Size</t>
    </r>
    <r>
      <rPr>
        <sz val="11"/>
        <color theme="1"/>
        <rFont val="Calibri"/>
        <family val="2"/>
        <scheme val="minor"/>
      </rPr>
      <t xml:space="preserve"> = 52 + (5,500 / 2,080) = 52 + 2.64 = 54 (Disregard the faction .64)</t>
    </r>
  </si>
  <si>
    <t>Full Time Hours Per Work Week:</t>
  </si>
  <si>
    <t>*Add the total number of full time employees who worked in each month, regardless of the number of hours worked, and divided that number by 12.  Disregard fractions.</t>
  </si>
  <si>
    <t>If your contract for full time workers is less than 40 hours per week, select from the chart below to determine the total hours to use in the formula.  Circle the number of hours in the chart that was used in your calculation.</t>
  </si>
  <si>
    <t>For groups renewing on or after January 2015 renewal, the prior calendar year to be considered for reporting purpose is calendar year 2014. In this case, the calculation for that group should be based on calendar year (2014) data.</t>
  </si>
  <si>
    <t>What was the average total number of full time employees including owners and partners who were employed for the entire period from January 1, 2014 to December 31, 2014.</t>
  </si>
  <si>
    <r>
      <t xml:space="preserve">What was the number of </t>
    </r>
    <r>
      <rPr>
        <b/>
        <sz val="11"/>
        <color theme="1"/>
        <rFont val="Calibri"/>
        <family val="2"/>
        <scheme val="minor"/>
      </rPr>
      <t>hours</t>
    </r>
    <r>
      <rPr>
        <sz val="11"/>
        <color theme="1"/>
        <rFont val="Calibri"/>
        <family val="2"/>
        <scheme val="minor"/>
      </rPr>
      <t xml:space="preserve"> worked from January 1, 2014 to December 31, 2014 by employees who fall into these categories?</t>
    </r>
  </si>
  <si>
    <t xml:space="preserve"> </t>
  </si>
</sst>
</file>

<file path=xl/styles.xml><?xml version="1.0" encoding="utf-8"?>
<styleSheet xmlns="http://schemas.openxmlformats.org/spreadsheetml/2006/main">
  <numFmts count="1">
    <numFmt numFmtId="164" formatCode="mm/dd/yy;@"/>
  </numFmts>
  <fonts count="3">
    <font>
      <sz val="11"/>
      <color theme="1"/>
      <name val="Calibri"/>
      <family val="2"/>
      <scheme val="minor"/>
    </font>
    <font>
      <b/>
      <sz val="11"/>
      <color theme="1"/>
      <name val="Calibri"/>
      <family val="2"/>
      <scheme val="minor"/>
    </font>
    <font>
      <b/>
      <sz val="18"/>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0" fillId="0" borderId="0" xfId="0" applyAlignment="1">
      <alignment vertical="top" wrapText="1"/>
    </xf>
    <xf numFmtId="0" fontId="0" fillId="0" borderId="1" xfId="0" applyBorder="1"/>
    <xf numFmtId="0" fontId="0" fillId="2" borderId="1" xfId="0" applyFill="1" applyBorder="1"/>
    <xf numFmtId="0" fontId="0" fillId="0" borderId="13" xfId="0" applyBorder="1" applyAlignment="1">
      <alignment wrapText="1"/>
    </xf>
    <xf numFmtId="0" fontId="0" fillId="0" borderId="1" xfId="0" applyBorder="1" applyAlignment="1">
      <alignment horizontal="center" vertical="center"/>
    </xf>
    <xf numFmtId="0" fontId="0" fillId="0" borderId="0" xfId="0" applyBorder="1" applyAlignment="1">
      <alignment horizontal="left" wrapText="1"/>
    </xf>
    <xf numFmtId="0" fontId="0" fillId="0" borderId="0" xfId="0" applyBorder="1" applyAlignment="1">
      <alignment horizontal="center" vertical="center"/>
    </xf>
    <xf numFmtId="0" fontId="0" fillId="0" borderId="0" xfId="0" applyBorder="1" applyAlignment="1">
      <alignment horizontal="center"/>
    </xf>
    <xf numFmtId="3" fontId="0" fillId="3" borderId="1" xfId="0" applyNumberFormat="1" applyFill="1" applyBorder="1" applyAlignment="1">
      <alignment horizontal="center"/>
    </xf>
    <xf numFmtId="3" fontId="0" fillId="0" borderId="1" xfId="0" applyNumberFormat="1" applyBorder="1" applyAlignment="1">
      <alignment horizontal="center"/>
    </xf>
    <xf numFmtId="3" fontId="0" fillId="0" borderId="3" xfId="0" applyNumberFormat="1" applyBorder="1" applyAlignment="1">
      <alignment horizontal="center"/>
    </xf>
    <xf numFmtId="0" fontId="0" fillId="0" borderId="4" xfId="0" applyBorder="1" applyAlignment="1">
      <alignment horizontal="center" vertical="center"/>
    </xf>
    <xf numFmtId="1" fontId="0" fillId="0" borderId="14" xfId="0" applyNumberFormat="1" applyBorder="1" applyAlignment="1">
      <alignment horizontal="center"/>
    </xf>
    <xf numFmtId="0" fontId="0" fillId="0" borderId="13" xfId="0" applyBorder="1" applyAlignment="1">
      <alignment vertical="top" wrapText="1"/>
    </xf>
    <xf numFmtId="0" fontId="2" fillId="0" borderId="0" xfId="0" applyFont="1"/>
    <xf numFmtId="0" fontId="0" fillId="2" borderId="1" xfId="0" applyFill="1" applyBorder="1" applyProtection="1">
      <protection locked="0"/>
    </xf>
    <xf numFmtId="1" fontId="0" fillId="0" borderId="1" xfId="0" applyNumberFormat="1" applyBorder="1" applyAlignment="1">
      <alignment horizontal="center" vertical="center"/>
    </xf>
    <xf numFmtId="3" fontId="0" fillId="3" borderId="1" xfId="0" applyNumberFormat="1" applyFill="1" applyBorder="1" applyAlignment="1" applyProtection="1">
      <alignment horizontal="center"/>
      <protection locked="0"/>
    </xf>
    <xf numFmtId="0" fontId="0" fillId="0" borderId="1" xfId="0" applyBorder="1" applyAlignment="1">
      <alignment horizontal="center" vertical="center"/>
    </xf>
    <xf numFmtId="2" fontId="0" fillId="3" borderId="1" xfId="0" applyNumberFormat="1" applyFill="1" applyBorder="1" applyAlignment="1" applyProtection="1">
      <alignment horizontal="center"/>
      <protection locked="0"/>
    </xf>
    <xf numFmtId="0" fontId="0" fillId="0" borderId="1" xfId="0" applyBorder="1" applyAlignment="1">
      <alignment horizontal="left"/>
    </xf>
    <xf numFmtId="0" fontId="0" fillId="0" borderId="1" xfId="0" applyBorder="1" applyAlignment="1">
      <alignment horizontal="center"/>
    </xf>
    <xf numFmtId="0" fontId="0" fillId="0" borderId="6" xfId="0" applyBorder="1" applyAlignment="1">
      <alignment horizontal="center"/>
    </xf>
    <xf numFmtId="0" fontId="0" fillId="0" borderId="0" xfId="0" applyAlignment="1">
      <alignment horizontal="left"/>
    </xf>
    <xf numFmtId="0" fontId="0" fillId="0" borderId="9" xfId="0" applyBorder="1" applyAlignment="1">
      <alignment horizontal="justify" vertical="top" wrapText="1"/>
    </xf>
    <xf numFmtId="0" fontId="0" fillId="0" borderId="12" xfId="0" applyBorder="1" applyAlignment="1">
      <alignment horizontal="justify" vertical="top" wrapText="1"/>
    </xf>
    <xf numFmtId="0" fontId="0" fillId="0" borderId="7" xfId="0" applyBorder="1" applyAlignment="1">
      <alignment horizontal="justify" vertical="top" wrapText="1"/>
    </xf>
    <xf numFmtId="0" fontId="0" fillId="0" borderId="4" xfId="0" applyBorder="1" applyAlignment="1">
      <alignment horizontal="left" wrapText="1"/>
    </xf>
    <xf numFmtId="0" fontId="0" fillId="0" borderId="10"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xf>
    <xf numFmtId="0" fontId="1" fillId="0" borderId="11" xfId="0" applyFont="1" applyBorder="1" applyAlignment="1">
      <alignment horizontal="justify" vertical="top" wrapText="1"/>
    </xf>
    <xf numFmtId="0" fontId="1" fillId="0" borderId="14" xfId="0" applyFont="1" applyBorder="1" applyAlignment="1">
      <alignment horizontal="justify" vertical="top"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left" wrapText="1"/>
    </xf>
    <xf numFmtId="0" fontId="0" fillId="0" borderId="3" xfId="0" applyBorder="1" applyAlignment="1">
      <alignment horizontal="right" wrapText="1"/>
    </xf>
    <xf numFmtId="0" fontId="0" fillId="0" borderId="0" xfId="0" applyAlignment="1">
      <alignment horizontal="left" wrapText="1"/>
    </xf>
    <xf numFmtId="0" fontId="0" fillId="0" borderId="5" xfId="0" applyBorder="1" applyAlignment="1">
      <alignment horizontal="center" vertical="center"/>
    </xf>
    <xf numFmtId="0" fontId="0" fillId="3" borderId="2" xfId="0" applyFill="1" applyBorder="1" applyAlignment="1">
      <alignment horizontal="center"/>
    </xf>
    <xf numFmtId="0" fontId="0" fillId="0" borderId="9" xfId="0" applyBorder="1" applyAlignment="1">
      <alignment horizontal="left" wrapText="1"/>
    </xf>
    <xf numFmtId="0" fontId="0" fillId="0" borderId="12" xfId="0" applyBorder="1" applyAlignment="1">
      <alignment horizontal="left" wrapText="1"/>
    </xf>
    <xf numFmtId="0" fontId="0" fillId="0" borderId="7" xfId="0" applyBorder="1" applyAlignment="1">
      <alignment horizontal="left" wrapText="1"/>
    </xf>
    <xf numFmtId="0" fontId="0" fillId="0" borderId="11" xfId="0" applyBorder="1" applyAlignment="1">
      <alignment horizontal="justify" vertical="top" wrapText="1"/>
    </xf>
    <xf numFmtId="0" fontId="2" fillId="0" borderId="0" xfId="0" applyFont="1" applyAlignment="1">
      <alignment horizontal="center"/>
    </xf>
    <xf numFmtId="0" fontId="0" fillId="0" borderId="10" xfId="0" applyBorder="1" applyAlignment="1">
      <alignment horizontal="left" wrapText="1"/>
    </xf>
    <xf numFmtId="0" fontId="0" fillId="0" borderId="0" xfId="0" applyBorder="1" applyAlignment="1">
      <alignment horizontal="left" wrapText="1"/>
    </xf>
    <xf numFmtId="0" fontId="0" fillId="0" borderId="8" xfId="0" applyBorder="1" applyAlignment="1">
      <alignment horizontal="left" wrapText="1"/>
    </xf>
    <xf numFmtId="0" fontId="0" fillId="0" borderId="14" xfId="0" applyBorder="1" applyAlignment="1">
      <alignment horizontal="justify" vertical="top" wrapText="1"/>
    </xf>
    <xf numFmtId="0" fontId="0" fillId="0" borderId="5" xfId="0" applyBorder="1" applyAlignment="1">
      <alignment horizontal="center"/>
    </xf>
    <xf numFmtId="0" fontId="0" fillId="0" borderId="2" xfId="0" applyBorder="1" applyAlignment="1">
      <alignment horizontal="center"/>
    </xf>
    <xf numFmtId="0" fontId="0" fillId="0" borderId="5" xfId="0" applyBorder="1" applyAlignment="1">
      <alignment horizontal="left"/>
    </xf>
    <xf numFmtId="0" fontId="0" fillId="0" borderId="6" xfId="0" applyBorder="1" applyAlignment="1">
      <alignment horizontal="left"/>
    </xf>
    <xf numFmtId="0" fontId="0" fillId="0" borderId="2" xfId="0" applyBorder="1" applyAlignment="1">
      <alignment horizontal="left"/>
    </xf>
    <xf numFmtId="3" fontId="0" fillId="3" borderId="2" xfId="0" applyNumberFormat="1" applyFill="1" applyBorder="1" applyAlignment="1" applyProtection="1">
      <alignment horizontal="center"/>
      <protection locked="0"/>
    </xf>
    <xf numFmtId="49" fontId="0" fillId="3" borderId="5" xfId="0" applyNumberFormat="1" applyFill="1" applyBorder="1" applyAlignment="1" applyProtection="1">
      <alignment horizontal="center" shrinkToFit="1"/>
      <protection locked="0"/>
    </xf>
    <xf numFmtId="49" fontId="0" fillId="3" borderId="6" xfId="0" applyNumberFormat="1" applyFill="1" applyBorder="1" applyAlignment="1" applyProtection="1">
      <alignment horizontal="center" shrinkToFit="1"/>
      <protection locked="0"/>
    </xf>
    <xf numFmtId="49" fontId="0" fillId="3" borderId="2" xfId="0" applyNumberFormat="1" applyFill="1" applyBorder="1" applyAlignment="1" applyProtection="1">
      <alignment horizontal="center" shrinkToFit="1"/>
      <protection locked="0"/>
    </xf>
    <xf numFmtId="0" fontId="0" fillId="0" borderId="12" xfId="0" applyBorder="1" applyAlignment="1" applyProtection="1">
      <alignment horizontal="center"/>
      <protection locked="0"/>
    </xf>
    <xf numFmtId="0" fontId="0" fillId="0" borderId="7" xfId="0" applyBorder="1" applyAlignment="1" applyProtection="1">
      <alignment horizontal="center"/>
      <protection locked="0"/>
    </xf>
    <xf numFmtId="0" fontId="0" fillId="0" borderId="10" xfId="0" applyBorder="1" applyAlignment="1">
      <alignment horizontal="justify" vertical="top" wrapText="1"/>
    </xf>
    <xf numFmtId="0" fontId="0" fillId="0" borderId="0" xfId="0" applyBorder="1" applyAlignment="1">
      <alignment horizontal="justify" vertical="top" wrapText="1"/>
    </xf>
    <xf numFmtId="0" fontId="0" fillId="0" borderId="8" xfId="0" applyBorder="1" applyAlignment="1">
      <alignment horizontal="justify" vertical="top" wrapText="1"/>
    </xf>
    <xf numFmtId="164" fontId="0" fillId="0" borderId="12" xfId="0" applyNumberFormat="1" applyBorder="1" applyAlignment="1" applyProtection="1">
      <alignment horizontal="center"/>
      <protection locked="0"/>
    </xf>
    <xf numFmtId="164" fontId="0" fillId="0" borderId="2" xfId="0" applyNumberFormat="1" applyBorder="1" applyAlignment="1" applyProtection="1">
      <alignment horizontal="center"/>
      <protection locked="0"/>
    </xf>
    <xf numFmtId="49" fontId="0" fillId="3" borderId="6" xfId="0" applyNumberFormat="1" applyFill="1" applyBorder="1" applyAlignment="1" applyProtection="1">
      <alignment horizontal="center"/>
      <protection locked="0"/>
    </xf>
    <xf numFmtId="49" fontId="0" fillId="3" borderId="2" xfId="0" applyNumberFormat="1" applyFill="1" applyBorder="1" applyAlignment="1" applyProtection="1">
      <alignment horizontal="center"/>
      <protection locked="0"/>
    </xf>
    <xf numFmtId="0" fontId="0" fillId="0" borderId="5" xfId="0" applyBorder="1" applyAlignment="1">
      <alignment horizontal="justify" vertical="top" wrapText="1"/>
    </xf>
    <xf numFmtId="0" fontId="0" fillId="0" borderId="6" xfId="0" applyBorder="1" applyAlignment="1">
      <alignment horizontal="justify" vertical="top" wrapText="1"/>
    </xf>
    <xf numFmtId="0" fontId="0" fillId="0" borderId="2" xfId="0" applyBorder="1" applyAlignment="1">
      <alignment horizontal="justify"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64"/>
  <sheetViews>
    <sheetView tabSelected="1" topLeftCell="A19" workbookViewId="0">
      <selection activeCell="E4" sqref="E4:G4"/>
    </sheetView>
  </sheetViews>
  <sheetFormatPr defaultRowHeight="15"/>
  <cols>
    <col min="1" max="1" width="4.42578125" customWidth="1"/>
    <col min="2" max="2" width="3.140625" customWidth="1"/>
    <col min="3" max="3" width="5" customWidth="1"/>
    <col min="4" max="4" width="3.140625" customWidth="1"/>
    <col min="5" max="5" width="9.7109375" customWidth="1"/>
    <col min="6" max="6" width="4.42578125" customWidth="1"/>
    <col min="7" max="7" width="15.85546875" customWidth="1"/>
    <col min="8" max="8" width="6" customWidth="1"/>
    <col min="9" max="9" width="8.85546875" customWidth="1"/>
    <col min="11" max="11" width="9.7109375" customWidth="1"/>
  </cols>
  <sheetData>
    <row r="1" spans="1:13" ht="23.25">
      <c r="A1" s="47" t="s">
        <v>0</v>
      </c>
      <c r="B1" s="47"/>
      <c r="C1" s="47"/>
      <c r="D1" s="47"/>
      <c r="E1" s="47"/>
      <c r="F1" s="47"/>
      <c r="G1" s="47"/>
      <c r="H1" s="47"/>
      <c r="I1" s="47"/>
      <c r="J1" s="47"/>
      <c r="K1" s="47"/>
      <c r="L1" s="47"/>
    </row>
    <row r="2" spans="1:13" ht="45.75" customHeight="1">
      <c r="A2" s="46" t="s">
        <v>35</v>
      </c>
      <c r="B2" s="46"/>
      <c r="C2" s="46"/>
      <c r="D2" s="46"/>
      <c r="E2" s="46"/>
      <c r="F2" s="46"/>
      <c r="G2" s="46"/>
      <c r="H2" s="46"/>
      <c r="I2" s="46"/>
      <c r="J2" s="46"/>
      <c r="K2" s="46"/>
      <c r="L2" s="46"/>
      <c r="M2" s="1"/>
    </row>
    <row r="3" spans="1:13">
      <c r="A3" s="54" t="s">
        <v>1</v>
      </c>
      <c r="B3" s="55"/>
      <c r="C3" s="56"/>
      <c r="D3" s="58" t="s">
        <v>38</v>
      </c>
      <c r="E3" s="59"/>
      <c r="F3" s="59"/>
      <c r="G3" s="60"/>
      <c r="H3" s="54" t="s">
        <v>2</v>
      </c>
      <c r="I3" s="56"/>
      <c r="J3" s="68" t="s">
        <v>38</v>
      </c>
      <c r="K3" s="68"/>
      <c r="L3" s="69"/>
    </row>
    <row r="4" spans="1:13" ht="24" customHeight="1">
      <c r="A4" s="54" t="s">
        <v>3</v>
      </c>
      <c r="B4" s="55"/>
      <c r="C4" s="55"/>
      <c r="D4" s="56"/>
      <c r="E4" s="61" t="s">
        <v>38</v>
      </c>
      <c r="F4" s="61"/>
      <c r="G4" s="62"/>
      <c r="H4" s="2" t="s">
        <v>4</v>
      </c>
      <c r="I4" s="66" t="s">
        <v>38</v>
      </c>
      <c r="J4" s="66"/>
      <c r="K4" s="66"/>
      <c r="L4" s="67"/>
    </row>
    <row r="5" spans="1:13">
      <c r="A5" s="54" t="s">
        <v>32</v>
      </c>
      <c r="B5" s="55"/>
      <c r="C5" s="55"/>
      <c r="D5" s="55"/>
      <c r="E5" s="55"/>
      <c r="F5" s="55"/>
      <c r="G5" s="20"/>
      <c r="H5" s="52"/>
      <c r="I5" s="23"/>
      <c r="J5" s="23"/>
      <c r="K5" s="23"/>
      <c r="L5" s="53"/>
    </row>
    <row r="6" spans="1:13" ht="45" customHeight="1">
      <c r="A6" s="41" t="s">
        <v>14</v>
      </c>
      <c r="B6" s="43" t="s">
        <v>36</v>
      </c>
      <c r="C6" s="44"/>
      <c r="D6" s="44"/>
      <c r="E6" s="44"/>
      <c r="F6" s="44"/>
      <c r="G6" s="44"/>
      <c r="H6" s="44"/>
      <c r="I6" s="44"/>
      <c r="J6" s="44"/>
      <c r="K6" s="45"/>
      <c r="L6" s="57"/>
    </row>
    <row r="7" spans="1:13" ht="18" customHeight="1">
      <c r="A7" s="41"/>
      <c r="B7" s="63" t="s">
        <v>5</v>
      </c>
      <c r="C7" s="64"/>
      <c r="D7" s="64"/>
      <c r="E7" s="64"/>
      <c r="F7" s="64"/>
      <c r="G7" s="64"/>
      <c r="H7" s="64"/>
      <c r="I7" s="64"/>
      <c r="J7" s="64"/>
      <c r="K7" s="65"/>
      <c r="L7" s="57"/>
    </row>
    <row r="8" spans="1:13" ht="30" customHeight="1">
      <c r="A8" s="41"/>
      <c r="B8" s="48" t="s">
        <v>33</v>
      </c>
      <c r="C8" s="49"/>
      <c r="D8" s="49"/>
      <c r="E8" s="49"/>
      <c r="F8" s="49"/>
      <c r="G8" s="49"/>
      <c r="H8" s="49"/>
      <c r="I8" s="49"/>
      <c r="J8" s="49"/>
      <c r="K8" s="50"/>
      <c r="L8" s="57"/>
    </row>
    <row r="9" spans="1:13" ht="30" customHeight="1">
      <c r="A9" s="41"/>
      <c r="B9" s="48" t="s">
        <v>6</v>
      </c>
      <c r="C9" s="49"/>
      <c r="D9" s="49"/>
      <c r="E9" s="49"/>
      <c r="F9" s="49"/>
      <c r="G9" s="49"/>
      <c r="H9" s="49"/>
      <c r="I9" s="49"/>
      <c r="J9" s="49"/>
      <c r="K9" s="50"/>
      <c r="L9" s="57"/>
    </row>
    <row r="10" spans="1:13" ht="45" customHeight="1">
      <c r="A10" s="41"/>
      <c r="B10" s="4"/>
      <c r="C10" s="46" t="s">
        <v>7</v>
      </c>
      <c r="D10" s="46"/>
      <c r="E10" s="46"/>
      <c r="F10" s="46"/>
      <c r="G10" s="46"/>
      <c r="H10" s="46"/>
      <c r="I10" s="46"/>
      <c r="J10" s="46"/>
      <c r="K10" s="51"/>
      <c r="L10" s="57"/>
    </row>
    <row r="11" spans="1:13" ht="30" customHeight="1">
      <c r="A11" s="35" t="s">
        <v>15</v>
      </c>
      <c r="B11" s="28" t="s">
        <v>37</v>
      </c>
      <c r="C11" s="28"/>
      <c r="D11" s="28"/>
      <c r="E11" s="28"/>
      <c r="F11" s="28"/>
      <c r="G11" s="28"/>
      <c r="H11" s="28"/>
      <c r="I11" s="28"/>
      <c r="J11" s="28"/>
      <c r="K11" s="28"/>
      <c r="L11" s="16"/>
    </row>
    <row r="12" spans="1:13" ht="15" customHeight="1">
      <c r="A12" s="35"/>
      <c r="B12" s="38" t="s">
        <v>8</v>
      </c>
      <c r="C12" s="38"/>
      <c r="D12" s="38"/>
      <c r="E12" s="38"/>
      <c r="F12" s="38"/>
      <c r="G12" s="38"/>
      <c r="H12" s="38"/>
      <c r="I12" s="38"/>
      <c r="J12" s="38"/>
      <c r="K12" s="38"/>
      <c r="L12" s="18"/>
    </row>
    <row r="13" spans="1:13" ht="15" customHeight="1">
      <c r="A13" s="35"/>
      <c r="B13" s="38" t="s">
        <v>9</v>
      </c>
      <c r="C13" s="38"/>
      <c r="D13" s="38"/>
      <c r="E13" s="38"/>
      <c r="F13" s="38"/>
      <c r="G13" s="38"/>
      <c r="H13" s="38"/>
      <c r="I13" s="38"/>
      <c r="J13" s="38"/>
      <c r="K13" s="38"/>
      <c r="L13" s="18"/>
    </row>
    <row r="14" spans="1:13" ht="15" customHeight="1">
      <c r="A14" s="35"/>
      <c r="B14" s="38" t="s">
        <v>10</v>
      </c>
      <c r="C14" s="38"/>
      <c r="D14" s="38"/>
      <c r="E14" s="38"/>
      <c r="F14" s="38"/>
      <c r="G14" s="38"/>
      <c r="H14" s="38"/>
      <c r="I14" s="38"/>
      <c r="J14" s="38"/>
      <c r="K14" s="38"/>
      <c r="L14" s="18"/>
    </row>
    <row r="15" spans="1:13" ht="15" customHeight="1">
      <c r="A15" s="35"/>
      <c r="B15" s="39" t="s">
        <v>11</v>
      </c>
      <c r="C15" s="39"/>
      <c r="D15" s="39"/>
      <c r="E15" s="39"/>
      <c r="F15" s="39"/>
      <c r="G15" s="39"/>
      <c r="H15" s="39"/>
      <c r="I15" s="39"/>
      <c r="J15" s="39"/>
      <c r="K15" s="39"/>
      <c r="L15" s="11">
        <f>SUM(L12:L14)</f>
        <v>0</v>
      </c>
    </row>
    <row r="16" spans="1:13" ht="45" customHeight="1">
      <c r="A16" s="19" t="s">
        <v>16</v>
      </c>
      <c r="B16" s="70" t="s">
        <v>12</v>
      </c>
      <c r="C16" s="71"/>
      <c r="D16" s="71"/>
      <c r="E16" s="71"/>
      <c r="F16" s="71"/>
      <c r="G16" s="71"/>
      <c r="H16" s="71"/>
      <c r="I16" s="71"/>
      <c r="J16" s="71"/>
      <c r="K16" s="72"/>
      <c r="L16" s="17" t="str">
        <f>IF(G5 = "", "", L15/(G5*52))</f>
        <v/>
      </c>
    </row>
    <row r="17" spans="1:12" ht="15" customHeight="1">
      <c r="A17" s="5" t="s">
        <v>17</v>
      </c>
      <c r="B17" s="28" t="s">
        <v>13</v>
      </c>
      <c r="C17" s="28"/>
      <c r="D17" s="28"/>
      <c r="E17" s="28"/>
      <c r="F17" s="28"/>
      <c r="G17" s="28"/>
      <c r="H17" s="28"/>
      <c r="I17" s="28"/>
      <c r="J17" s="28"/>
      <c r="K17" s="28"/>
      <c r="L17" s="13" t="str">
        <f>IF(G5 = "", "", L6+L16)</f>
        <v/>
      </c>
    </row>
    <row r="18" spans="1:12" ht="15" customHeight="1">
      <c r="A18" s="7"/>
      <c r="B18" s="6"/>
      <c r="C18" s="6"/>
      <c r="D18" s="6"/>
      <c r="E18" s="6"/>
      <c r="F18" s="6"/>
      <c r="G18" s="6"/>
      <c r="H18" s="6"/>
      <c r="I18" s="6"/>
      <c r="J18" s="6"/>
      <c r="K18" s="6"/>
      <c r="L18" s="8"/>
    </row>
    <row r="19" spans="1:12" ht="15" customHeight="1">
      <c r="A19" s="21" t="s">
        <v>28</v>
      </c>
      <c r="B19" s="21"/>
      <c r="C19" s="21"/>
      <c r="D19" s="21"/>
      <c r="E19" s="21"/>
      <c r="F19" s="21"/>
      <c r="G19" s="22" t="s">
        <v>29</v>
      </c>
      <c r="H19" s="22"/>
      <c r="I19" s="22" t="s">
        <v>30</v>
      </c>
      <c r="J19" s="22"/>
      <c r="K19" s="22"/>
      <c r="L19" s="22"/>
    </row>
    <row r="20" spans="1:12" ht="15" customHeight="1">
      <c r="A20" s="22">
        <v>40</v>
      </c>
      <c r="B20" s="22"/>
      <c r="C20" s="22"/>
      <c r="D20" s="22"/>
      <c r="E20" s="22"/>
      <c r="F20" s="22"/>
      <c r="G20" s="22">
        <v>52</v>
      </c>
      <c r="H20" s="22"/>
      <c r="I20" s="22">
        <f>A20*G20</f>
        <v>2080</v>
      </c>
      <c r="J20" s="22"/>
      <c r="K20" s="22"/>
      <c r="L20" s="22"/>
    </row>
    <row r="21" spans="1:12" ht="15" customHeight="1">
      <c r="A21" s="22">
        <v>38</v>
      </c>
      <c r="B21" s="22"/>
      <c r="C21" s="22"/>
      <c r="D21" s="22"/>
      <c r="E21" s="22"/>
      <c r="F21" s="22"/>
      <c r="G21" s="22">
        <v>52</v>
      </c>
      <c r="H21" s="22"/>
      <c r="I21" s="22">
        <f t="shared" ref="I21:I24" si="0">A21*G21</f>
        <v>1976</v>
      </c>
      <c r="J21" s="22"/>
      <c r="K21" s="22"/>
      <c r="L21" s="22"/>
    </row>
    <row r="22" spans="1:12" ht="15" customHeight="1">
      <c r="A22" s="22">
        <v>37.5</v>
      </c>
      <c r="B22" s="22"/>
      <c r="C22" s="22"/>
      <c r="D22" s="22"/>
      <c r="E22" s="22"/>
      <c r="F22" s="22"/>
      <c r="G22" s="22">
        <v>52</v>
      </c>
      <c r="H22" s="22"/>
      <c r="I22" s="22">
        <f t="shared" si="0"/>
        <v>1950</v>
      </c>
      <c r="J22" s="22"/>
      <c r="K22" s="22"/>
      <c r="L22" s="22"/>
    </row>
    <row r="23" spans="1:12" ht="15" customHeight="1">
      <c r="A23" s="22">
        <v>32</v>
      </c>
      <c r="B23" s="22"/>
      <c r="C23" s="22"/>
      <c r="D23" s="22"/>
      <c r="E23" s="22"/>
      <c r="F23" s="22"/>
      <c r="G23" s="22">
        <v>52</v>
      </c>
      <c r="H23" s="22"/>
      <c r="I23" s="22">
        <f t="shared" si="0"/>
        <v>1664</v>
      </c>
      <c r="J23" s="22"/>
      <c r="K23" s="22"/>
      <c r="L23" s="22"/>
    </row>
    <row r="24" spans="1:12" ht="15" customHeight="1">
      <c r="A24" s="22">
        <v>30</v>
      </c>
      <c r="B24" s="22"/>
      <c r="C24" s="22"/>
      <c r="D24" s="22"/>
      <c r="E24" s="22"/>
      <c r="F24" s="22"/>
      <c r="G24" s="22">
        <v>52</v>
      </c>
      <c r="H24" s="22"/>
      <c r="I24" s="22">
        <f t="shared" si="0"/>
        <v>1560</v>
      </c>
      <c r="J24" s="22"/>
      <c r="K24" s="22"/>
      <c r="L24" s="22"/>
    </row>
    <row r="25" spans="1:12" ht="15" customHeight="1">
      <c r="A25" s="7"/>
      <c r="B25" s="6"/>
      <c r="C25" s="6"/>
      <c r="D25" s="6"/>
      <c r="E25" s="6"/>
      <c r="F25" s="6"/>
      <c r="G25" s="6"/>
      <c r="H25" s="6"/>
      <c r="I25" s="6"/>
      <c r="J25" s="6"/>
      <c r="K25" s="6"/>
      <c r="L25" s="8"/>
    </row>
    <row r="26" spans="1:12" ht="15" customHeight="1">
      <c r="A26" s="7"/>
      <c r="B26" s="6"/>
      <c r="C26" s="6"/>
      <c r="D26" s="6"/>
      <c r="E26" s="6"/>
      <c r="F26" s="6"/>
      <c r="G26" s="6"/>
      <c r="H26" s="6"/>
      <c r="I26" s="6"/>
      <c r="J26" s="6"/>
      <c r="K26" s="6"/>
      <c r="L26" s="8"/>
    </row>
    <row r="27" spans="1:12" ht="15" customHeight="1">
      <c r="A27" s="7"/>
      <c r="B27" s="6"/>
      <c r="C27" s="6"/>
      <c r="D27" s="6"/>
      <c r="E27" s="6"/>
      <c r="F27" s="6"/>
      <c r="G27" s="6"/>
      <c r="H27" s="6"/>
      <c r="I27" s="6"/>
      <c r="J27" s="6"/>
      <c r="K27" s="6"/>
      <c r="L27" s="8"/>
    </row>
    <row r="28" spans="1:12" ht="15" customHeight="1">
      <c r="A28" s="7"/>
      <c r="B28" s="6"/>
      <c r="C28" s="6"/>
      <c r="D28" s="6"/>
      <c r="E28" s="6"/>
      <c r="F28" s="6"/>
      <c r="G28" s="6"/>
      <c r="H28" s="6"/>
      <c r="I28" s="6"/>
      <c r="J28" s="6"/>
      <c r="K28" s="6"/>
      <c r="L28" s="8"/>
    </row>
    <row r="29" spans="1:12" ht="15" customHeight="1">
      <c r="A29" s="7"/>
      <c r="B29" s="6"/>
      <c r="C29" s="6"/>
      <c r="D29" s="6"/>
      <c r="E29" s="6"/>
      <c r="F29" s="6"/>
      <c r="G29" s="6"/>
      <c r="H29" s="6"/>
      <c r="I29" s="6"/>
      <c r="J29" s="6"/>
      <c r="K29" s="6"/>
      <c r="L29" s="8"/>
    </row>
    <row r="30" spans="1:12" ht="15" customHeight="1">
      <c r="A30" s="7"/>
      <c r="B30" s="6"/>
      <c r="C30" s="6"/>
      <c r="D30" s="6"/>
      <c r="E30" s="6"/>
      <c r="F30" s="6"/>
      <c r="G30" s="6"/>
      <c r="H30" s="6"/>
      <c r="I30" s="6"/>
      <c r="J30" s="6"/>
      <c r="K30" s="6"/>
      <c r="L30" s="8"/>
    </row>
    <row r="31" spans="1:12" ht="15" customHeight="1">
      <c r="A31" s="7"/>
      <c r="B31" s="6"/>
      <c r="C31" s="6"/>
      <c r="D31" s="6"/>
      <c r="E31" s="6"/>
      <c r="F31" s="6"/>
      <c r="G31" s="6"/>
      <c r="H31" s="6"/>
      <c r="I31" s="6"/>
      <c r="J31" s="6"/>
      <c r="K31" s="6"/>
      <c r="L31" s="8"/>
    </row>
    <row r="32" spans="1:12" ht="15" customHeight="1">
      <c r="A32" s="7"/>
      <c r="B32" s="6"/>
      <c r="C32" s="6"/>
      <c r="D32" s="6"/>
      <c r="E32" s="6"/>
      <c r="F32" s="6"/>
      <c r="G32" s="6"/>
      <c r="H32" s="6"/>
      <c r="I32" s="6"/>
      <c r="J32" s="6"/>
      <c r="K32" s="6"/>
      <c r="L32" s="8"/>
    </row>
    <row r="33" spans="1:12" ht="15" customHeight="1">
      <c r="A33" s="7"/>
      <c r="B33" s="6"/>
      <c r="C33" s="6"/>
      <c r="D33" s="6"/>
      <c r="E33" s="6"/>
      <c r="F33" s="6"/>
      <c r="G33" s="6"/>
      <c r="H33" s="6"/>
      <c r="I33" s="6"/>
      <c r="J33" s="6"/>
      <c r="K33" s="6"/>
      <c r="L33" s="8"/>
    </row>
    <row r="38" spans="1:12" ht="23.25">
      <c r="A38" s="15" t="s">
        <v>18</v>
      </c>
    </row>
    <row r="39" spans="1:12">
      <c r="A39" t="s">
        <v>19</v>
      </c>
    </row>
    <row r="40" spans="1:12">
      <c r="A40" s="24" t="s">
        <v>20</v>
      </c>
      <c r="B40" s="24"/>
      <c r="C40" s="24"/>
      <c r="D40" s="24"/>
      <c r="E40" s="24"/>
      <c r="F40" s="24"/>
      <c r="G40" s="24"/>
      <c r="H40" s="24"/>
      <c r="I40" s="24"/>
      <c r="J40" s="24"/>
      <c r="K40" s="24"/>
      <c r="L40" s="24"/>
    </row>
    <row r="41" spans="1:12">
      <c r="A41" s="24" t="s">
        <v>21</v>
      </c>
      <c r="B41" s="24"/>
      <c r="C41" s="24"/>
      <c r="D41" s="24"/>
      <c r="E41" s="24"/>
      <c r="F41" s="24"/>
      <c r="G41" s="24"/>
      <c r="H41" s="24"/>
      <c r="I41" s="24"/>
      <c r="J41" s="24"/>
      <c r="K41" s="24"/>
      <c r="L41" s="24"/>
    </row>
    <row r="42" spans="1:12">
      <c r="A42" s="24" t="s">
        <v>22</v>
      </c>
      <c r="B42" s="24"/>
      <c r="C42" s="24"/>
      <c r="D42" s="24"/>
      <c r="E42" s="24"/>
      <c r="F42" s="24"/>
      <c r="G42" s="24"/>
      <c r="H42" s="24"/>
      <c r="I42" s="24"/>
      <c r="J42" s="24"/>
      <c r="K42" s="24"/>
      <c r="L42" s="24"/>
    </row>
    <row r="43" spans="1:12">
      <c r="A43" s="24" t="s">
        <v>23</v>
      </c>
      <c r="B43" s="24"/>
      <c r="C43" s="24"/>
      <c r="D43" s="24"/>
      <c r="E43" s="24"/>
      <c r="F43" s="24"/>
      <c r="G43" s="24"/>
      <c r="H43" s="24"/>
      <c r="I43" s="24"/>
      <c r="J43" s="24"/>
      <c r="K43" s="24"/>
      <c r="L43" s="24"/>
    </row>
    <row r="44" spans="1:12">
      <c r="A44" s="24" t="s">
        <v>24</v>
      </c>
      <c r="B44" s="24"/>
      <c r="C44" s="24"/>
      <c r="D44" s="24"/>
      <c r="E44" s="24"/>
      <c r="F44" s="24"/>
      <c r="G44" s="24"/>
      <c r="H44" s="24"/>
      <c r="I44" s="24"/>
      <c r="J44" s="24"/>
      <c r="K44" s="24"/>
      <c r="L44" s="24"/>
    </row>
    <row r="45" spans="1:12" ht="30" customHeight="1">
      <c r="A45" s="40" t="s">
        <v>25</v>
      </c>
      <c r="B45" s="40"/>
      <c r="C45" s="40"/>
      <c r="D45" s="40"/>
      <c r="E45" s="40"/>
      <c r="F45" s="40"/>
      <c r="G45" s="40"/>
      <c r="H45" s="40"/>
      <c r="I45" s="40"/>
      <c r="J45" s="40"/>
      <c r="K45" s="40"/>
      <c r="L45" s="40"/>
    </row>
    <row r="46" spans="1:12" ht="27" customHeight="1">
      <c r="A46" s="32" t="s">
        <v>31</v>
      </c>
      <c r="B46" s="32"/>
      <c r="C46" s="32"/>
      <c r="D46" s="32"/>
      <c r="E46" s="32"/>
      <c r="F46" s="32"/>
      <c r="G46" s="32"/>
      <c r="H46" s="32"/>
      <c r="I46" s="32"/>
      <c r="J46" s="32"/>
      <c r="K46" s="32"/>
      <c r="L46" s="32"/>
    </row>
    <row r="47" spans="1:12" ht="45" customHeight="1">
      <c r="A47" s="41" t="s">
        <v>14</v>
      </c>
      <c r="B47" s="43" t="s">
        <v>36</v>
      </c>
      <c r="C47" s="44"/>
      <c r="D47" s="44"/>
      <c r="E47" s="44"/>
      <c r="F47" s="44"/>
      <c r="G47" s="44"/>
      <c r="H47" s="44"/>
      <c r="I47" s="44"/>
      <c r="J47" s="44"/>
      <c r="K47" s="45"/>
      <c r="L47" s="42">
        <v>52</v>
      </c>
    </row>
    <row r="48" spans="1:12" ht="15" customHeight="1">
      <c r="A48" s="41"/>
      <c r="B48" s="29" t="s">
        <v>26</v>
      </c>
      <c r="C48" s="30"/>
      <c r="D48" s="30"/>
      <c r="E48" s="30"/>
      <c r="F48" s="30"/>
      <c r="G48" s="30"/>
      <c r="H48" s="30"/>
      <c r="I48" s="30"/>
      <c r="J48" s="30"/>
      <c r="K48" s="31"/>
      <c r="L48" s="42"/>
    </row>
    <row r="49" spans="1:12" ht="15" customHeight="1">
      <c r="A49" s="41"/>
      <c r="B49" s="29"/>
      <c r="C49" s="30"/>
      <c r="D49" s="30"/>
      <c r="E49" s="30"/>
      <c r="F49" s="30"/>
      <c r="G49" s="30"/>
      <c r="H49" s="30"/>
      <c r="I49" s="30"/>
      <c r="J49" s="30"/>
      <c r="K49" s="31"/>
      <c r="L49" s="42"/>
    </row>
    <row r="50" spans="1:12" ht="30" customHeight="1">
      <c r="A50" s="35" t="s">
        <v>15</v>
      </c>
      <c r="B50" s="38" t="s">
        <v>37</v>
      </c>
      <c r="C50" s="38"/>
      <c r="D50" s="38"/>
      <c r="E50" s="38"/>
      <c r="F50" s="38"/>
      <c r="G50" s="38"/>
      <c r="H50" s="38"/>
      <c r="I50" s="38"/>
      <c r="J50" s="38"/>
      <c r="K50" s="38"/>
      <c r="L50" s="3"/>
    </row>
    <row r="51" spans="1:12" ht="15" customHeight="1">
      <c r="A51" s="35"/>
      <c r="B51" s="38" t="s">
        <v>8</v>
      </c>
      <c r="C51" s="38"/>
      <c r="D51" s="38"/>
      <c r="E51" s="38"/>
      <c r="F51" s="38"/>
      <c r="G51" s="38"/>
      <c r="H51" s="38"/>
      <c r="I51" s="38"/>
      <c r="J51" s="38"/>
      <c r="K51" s="38"/>
      <c r="L51" s="9">
        <v>2800</v>
      </c>
    </row>
    <row r="52" spans="1:12" ht="15" customHeight="1">
      <c r="A52" s="35"/>
      <c r="B52" s="38" t="s">
        <v>9</v>
      </c>
      <c r="C52" s="38"/>
      <c r="D52" s="38"/>
      <c r="E52" s="38"/>
      <c r="F52" s="38"/>
      <c r="G52" s="38"/>
      <c r="H52" s="38"/>
      <c r="I52" s="38"/>
      <c r="J52" s="38"/>
      <c r="K52" s="38"/>
      <c r="L52" s="9">
        <v>1500</v>
      </c>
    </row>
    <row r="53" spans="1:12" ht="15" customHeight="1">
      <c r="A53" s="35"/>
      <c r="B53" s="38" t="s">
        <v>10</v>
      </c>
      <c r="C53" s="38"/>
      <c r="D53" s="38"/>
      <c r="E53" s="38"/>
      <c r="F53" s="38"/>
      <c r="G53" s="38"/>
      <c r="H53" s="38"/>
      <c r="I53" s="38"/>
      <c r="J53" s="38"/>
      <c r="K53" s="38"/>
      <c r="L53" s="9">
        <v>1200</v>
      </c>
    </row>
    <row r="54" spans="1:12" ht="15" customHeight="1">
      <c r="A54" s="37"/>
      <c r="B54" s="39" t="s">
        <v>11</v>
      </c>
      <c r="C54" s="39"/>
      <c r="D54" s="39"/>
      <c r="E54" s="39"/>
      <c r="F54" s="39"/>
      <c r="G54" s="39"/>
      <c r="H54" s="39"/>
      <c r="I54" s="39"/>
      <c r="J54" s="39"/>
      <c r="K54" s="39"/>
      <c r="L54" s="10">
        <f>SUM(L51:L53)</f>
        <v>5500</v>
      </c>
    </row>
    <row r="55" spans="1:12" ht="45" customHeight="1">
      <c r="A55" s="35" t="s">
        <v>16</v>
      </c>
      <c r="B55" s="25" t="s">
        <v>27</v>
      </c>
      <c r="C55" s="26"/>
      <c r="D55" s="26"/>
      <c r="E55" s="26"/>
      <c r="F55" s="26"/>
      <c r="G55" s="26"/>
      <c r="H55" s="26"/>
      <c r="I55" s="26"/>
      <c r="J55" s="26"/>
      <c r="K55" s="27"/>
      <c r="L55" s="36">
        <v>2</v>
      </c>
    </row>
    <row r="56" spans="1:12" ht="45" customHeight="1">
      <c r="A56" s="35"/>
      <c r="B56" s="14"/>
      <c r="C56" s="33" t="s">
        <v>34</v>
      </c>
      <c r="D56" s="33"/>
      <c r="E56" s="33"/>
      <c r="F56" s="33"/>
      <c r="G56" s="33"/>
      <c r="H56" s="33"/>
      <c r="I56" s="33"/>
      <c r="J56" s="33"/>
      <c r="K56" s="34"/>
      <c r="L56" s="36"/>
    </row>
    <row r="57" spans="1:12" ht="15" customHeight="1">
      <c r="A57" s="12" t="s">
        <v>17</v>
      </c>
      <c r="B57" s="28" t="s">
        <v>13</v>
      </c>
      <c r="C57" s="28"/>
      <c r="D57" s="28"/>
      <c r="E57" s="28"/>
      <c r="F57" s="28"/>
      <c r="G57" s="28"/>
      <c r="H57" s="28"/>
      <c r="I57" s="28"/>
      <c r="J57" s="28"/>
      <c r="K57" s="28"/>
      <c r="L57" s="13">
        <f>L47+L55</f>
        <v>54</v>
      </c>
    </row>
    <row r="58" spans="1:12">
      <c r="A58" s="23"/>
      <c r="B58" s="23"/>
      <c r="C58" s="23"/>
      <c r="D58" s="23"/>
      <c r="E58" s="23"/>
      <c r="F58" s="23"/>
      <c r="G58" s="23"/>
      <c r="H58" s="23"/>
      <c r="I58" s="23"/>
      <c r="J58" s="23"/>
      <c r="K58" s="23"/>
      <c r="L58" s="23"/>
    </row>
    <row r="59" spans="1:12">
      <c r="A59" s="21" t="s">
        <v>28</v>
      </c>
      <c r="B59" s="21"/>
      <c r="C59" s="21"/>
      <c r="D59" s="21"/>
      <c r="E59" s="21"/>
      <c r="F59" s="21"/>
      <c r="G59" s="22" t="s">
        <v>29</v>
      </c>
      <c r="H59" s="22"/>
      <c r="I59" s="22" t="s">
        <v>30</v>
      </c>
      <c r="J59" s="22"/>
      <c r="K59" s="22"/>
      <c r="L59" s="22"/>
    </row>
    <row r="60" spans="1:12">
      <c r="A60" s="22">
        <v>40</v>
      </c>
      <c r="B60" s="22"/>
      <c r="C60" s="22"/>
      <c r="D60" s="22"/>
      <c r="E60" s="22"/>
      <c r="F60" s="22"/>
      <c r="G60" s="22">
        <v>52</v>
      </c>
      <c r="H60" s="22"/>
      <c r="I60" s="22">
        <f>A60*G60</f>
        <v>2080</v>
      </c>
      <c r="J60" s="22"/>
      <c r="K60" s="22"/>
      <c r="L60" s="22"/>
    </row>
    <row r="61" spans="1:12">
      <c r="A61" s="22">
        <v>38</v>
      </c>
      <c r="B61" s="22"/>
      <c r="C61" s="22"/>
      <c r="D61" s="22"/>
      <c r="E61" s="22"/>
      <c r="F61" s="22"/>
      <c r="G61" s="22">
        <v>52</v>
      </c>
      <c r="H61" s="22"/>
      <c r="I61" s="22">
        <f t="shared" ref="I61:I64" si="1">A61*G61</f>
        <v>1976</v>
      </c>
      <c r="J61" s="22"/>
      <c r="K61" s="22"/>
      <c r="L61" s="22"/>
    </row>
    <row r="62" spans="1:12">
      <c r="A62" s="22">
        <v>37.5</v>
      </c>
      <c r="B62" s="22"/>
      <c r="C62" s="22"/>
      <c r="D62" s="22"/>
      <c r="E62" s="22"/>
      <c r="F62" s="22"/>
      <c r="G62" s="22">
        <v>52</v>
      </c>
      <c r="H62" s="22"/>
      <c r="I62" s="22">
        <f t="shared" si="1"/>
        <v>1950</v>
      </c>
      <c r="J62" s="22"/>
      <c r="K62" s="22"/>
      <c r="L62" s="22"/>
    </row>
    <row r="63" spans="1:12">
      <c r="A63" s="22">
        <v>32</v>
      </c>
      <c r="B63" s="22"/>
      <c r="C63" s="22"/>
      <c r="D63" s="22"/>
      <c r="E63" s="22"/>
      <c r="F63" s="22"/>
      <c r="G63" s="22">
        <v>52</v>
      </c>
      <c r="H63" s="22"/>
      <c r="I63" s="22">
        <f t="shared" si="1"/>
        <v>1664</v>
      </c>
      <c r="J63" s="22"/>
      <c r="K63" s="22"/>
      <c r="L63" s="22"/>
    </row>
    <row r="64" spans="1:12">
      <c r="A64" s="22">
        <v>30</v>
      </c>
      <c r="B64" s="22"/>
      <c r="C64" s="22"/>
      <c r="D64" s="22"/>
      <c r="E64" s="22"/>
      <c r="F64" s="22"/>
      <c r="G64" s="22">
        <v>52</v>
      </c>
      <c r="H64" s="22"/>
      <c r="I64" s="22">
        <f t="shared" si="1"/>
        <v>1560</v>
      </c>
      <c r="J64" s="22"/>
      <c r="K64" s="22"/>
      <c r="L64" s="22"/>
    </row>
  </sheetData>
  <sheetProtection password="CC7C" sheet="1" objects="1" scenarios="1"/>
  <mergeCells count="85">
    <mergeCell ref="B15:K15"/>
    <mergeCell ref="B16:K16"/>
    <mergeCell ref="B17:K17"/>
    <mergeCell ref="B13:K13"/>
    <mergeCell ref="B14:K14"/>
    <mergeCell ref="B7:K7"/>
    <mergeCell ref="B8:K8"/>
    <mergeCell ref="I4:L4"/>
    <mergeCell ref="J3:L3"/>
    <mergeCell ref="A5:F5"/>
    <mergeCell ref="A2:L2"/>
    <mergeCell ref="A1:L1"/>
    <mergeCell ref="B9:K9"/>
    <mergeCell ref="C10:K10"/>
    <mergeCell ref="B11:K11"/>
    <mergeCell ref="A6:A10"/>
    <mergeCell ref="H5:L5"/>
    <mergeCell ref="A3:C3"/>
    <mergeCell ref="A4:D4"/>
    <mergeCell ref="H3:I3"/>
    <mergeCell ref="A11:A15"/>
    <mergeCell ref="L6:L10"/>
    <mergeCell ref="B12:K12"/>
    <mergeCell ref="D3:G3"/>
    <mergeCell ref="E4:G4"/>
    <mergeCell ref="B6:K6"/>
    <mergeCell ref="B52:K52"/>
    <mergeCell ref="B53:K53"/>
    <mergeCell ref="B54:K54"/>
    <mergeCell ref="A45:L45"/>
    <mergeCell ref="A47:A49"/>
    <mergeCell ref="L47:L49"/>
    <mergeCell ref="B47:K47"/>
    <mergeCell ref="A59:F59"/>
    <mergeCell ref="G59:H59"/>
    <mergeCell ref="A60:F60"/>
    <mergeCell ref="A61:F61"/>
    <mergeCell ref="A62:F62"/>
    <mergeCell ref="I64:L64"/>
    <mergeCell ref="A64:F64"/>
    <mergeCell ref="G60:H60"/>
    <mergeCell ref="G61:H61"/>
    <mergeCell ref="G62:H62"/>
    <mergeCell ref="G63:H63"/>
    <mergeCell ref="G64:H64"/>
    <mergeCell ref="A63:F63"/>
    <mergeCell ref="I59:L59"/>
    <mergeCell ref="I60:L60"/>
    <mergeCell ref="I61:L61"/>
    <mergeCell ref="I62:L62"/>
    <mergeCell ref="I63:L63"/>
    <mergeCell ref="A58:L58"/>
    <mergeCell ref="A43:L43"/>
    <mergeCell ref="A42:L42"/>
    <mergeCell ref="A41:L41"/>
    <mergeCell ref="A40:L40"/>
    <mergeCell ref="A44:L44"/>
    <mergeCell ref="B55:K55"/>
    <mergeCell ref="B57:K57"/>
    <mergeCell ref="B48:K49"/>
    <mergeCell ref="A46:L46"/>
    <mergeCell ref="C56:K56"/>
    <mergeCell ref="A55:A56"/>
    <mergeCell ref="L55:L56"/>
    <mergeCell ref="A50:A54"/>
    <mergeCell ref="B50:K50"/>
    <mergeCell ref="B51:K51"/>
    <mergeCell ref="A24:F24"/>
    <mergeCell ref="G24:H24"/>
    <mergeCell ref="I24:L24"/>
    <mergeCell ref="A21:F21"/>
    <mergeCell ref="G21:H21"/>
    <mergeCell ref="I21:L21"/>
    <mergeCell ref="A22:F22"/>
    <mergeCell ref="G22:H22"/>
    <mergeCell ref="I22:L22"/>
    <mergeCell ref="A23:F23"/>
    <mergeCell ref="G23:H23"/>
    <mergeCell ref="I23:L23"/>
    <mergeCell ref="A19:F19"/>
    <mergeCell ref="G19:H19"/>
    <mergeCell ref="I19:L19"/>
    <mergeCell ref="A20:F20"/>
    <mergeCell ref="G20:H20"/>
    <mergeCell ref="I20:L20"/>
  </mergeCells>
  <printOptions horizontalCentered="1"/>
  <pageMargins left="0.45" right="0.45" top="0.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FTE Calc Sheet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dcardwelljr</dc:creator>
  <cp:lastModifiedBy>clanoue</cp:lastModifiedBy>
  <cp:lastPrinted>2014-08-20T15:03:35Z</cp:lastPrinted>
  <dcterms:created xsi:type="dcterms:W3CDTF">2014-06-10T17:38:23Z</dcterms:created>
  <dcterms:modified xsi:type="dcterms:W3CDTF">2014-12-02T18:09:25Z</dcterms:modified>
</cp:coreProperties>
</file>